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9" sheetId="1" r:id="rId1"/>
  </sheets>
  <definedNames>
    <definedName name="_xlnm.Print_Area" localSheetId="0">'9'!$A$1:$Q$34</definedName>
  </definedNames>
  <calcPr fullCalcOnLoad="1"/>
</workbook>
</file>

<file path=xl/sharedStrings.xml><?xml version="1.0" encoding="utf-8"?>
<sst xmlns="http://schemas.openxmlformats.org/spreadsheetml/2006/main" count="56" uniqueCount="30">
  <si>
    <t>Punkte</t>
  </si>
  <si>
    <t>Tore</t>
  </si>
  <si>
    <t>:</t>
  </si>
  <si>
    <t>TKV Jerze I</t>
  </si>
  <si>
    <t>Celtic Berlin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</si>
  <si>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</si>
  <si>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</si>
  <si>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</si>
  <si>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</si>
  <si>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</si>
  <si>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</si>
  <si>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</si>
  <si>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</si>
  <si>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</si>
  <si>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</si>
  <si>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</si>
  <si>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</si>
  <si>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</si>
  <si>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</si>
  <si>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</si>
  <si>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</si>
  <si>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</si>
  <si>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TKC Fortuna Düdinghausen I</t>
  </si>
  <si>
    <t>TFB ´77 Drispenstedt I</t>
  </si>
  <si>
    <t>TFG ´38 Hildesheim I</t>
  </si>
  <si>
    <t xml:space="preserve">Tabelle II. Bundesliga Nordost  2010 / 2011 </t>
  </si>
  <si>
    <t>SK Schangel Schöppenstedt I</t>
  </si>
  <si>
    <t>TKC Flamengo Berlin I</t>
  </si>
  <si>
    <t>Atletico 03 Hamburg II</t>
  </si>
  <si>
    <t>TFC Phöbus Cuxhaven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</si>
</sst>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3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ck"/>
      <top>
        <color indexed="63"/>
      </top>
      <bottom style="dashDot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3.85156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73" t="s">
        <v>25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6"/>
    </row>
    <row r="4" spans="1:18" ht="24" customHeight="1">
      <c r="A4" s="5"/>
      <c r="B4" s="7" t="s">
        <v>5</v>
      </c>
      <c r="C4" s="30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76" t="s">
        <v>0</v>
      </c>
      <c r="I4" s="76"/>
      <c r="J4" s="76"/>
      <c r="K4" s="76" t="s">
        <v>11</v>
      </c>
      <c r="L4" s="76"/>
      <c r="M4" s="76"/>
      <c r="N4" s="76" t="s">
        <v>1</v>
      </c>
      <c r="O4" s="76"/>
      <c r="P4" s="76"/>
      <c r="Q4" s="31" t="s">
        <v>21</v>
      </c>
      <c r="R4" s="6"/>
    </row>
    <row r="5" spans="1:18" ht="24" customHeight="1">
      <c r="A5" s="5"/>
      <c r="B5" s="64" t="s">
        <v>12</v>
      </c>
      <c r="C5" s="78" t="s">
        <v>23</v>
      </c>
      <c r="D5" s="65">
        <f aca="true" t="shared" si="0" ref="D5:D13">SUM(E5:G5)</f>
        <v>8</v>
      </c>
      <c r="E5" s="66">
        <v>7</v>
      </c>
      <c r="F5" s="66">
        <v>0</v>
      </c>
      <c r="G5" s="66">
        <v>1</v>
      </c>
      <c r="H5" s="67">
        <f aca="true" t="shared" si="1" ref="H5:H13">E5*2+F5</f>
        <v>14</v>
      </c>
      <c r="I5" s="68" t="s">
        <v>2</v>
      </c>
      <c r="J5" s="69">
        <f aca="true" t="shared" si="2" ref="J5:J13">G5*2+F5</f>
        <v>2</v>
      </c>
      <c r="K5" s="70">
        <v>158</v>
      </c>
      <c r="L5" s="71" t="s">
        <v>2</v>
      </c>
      <c r="M5" s="66">
        <v>98</v>
      </c>
      <c r="N5" s="70">
        <v>438</v>
      </c>
      <c r="O5" s="71" t="s">
        <v>2</v>
      </c>
      <c r="P5" s="66">
        <v>359</v>
      </c>
      <c r="Q5" s="72">
        <f aca="true" t="shared" si="3" ref="Q5:Q13">N5-P5</f>
        <v>79</v>
      </c>
      <c r="R5" s="6"/>
    </row>
    <row r="6" spans="1:18" ht="24" customHeight="1">
      <c r="A6" s="5"/>
      <c r="B6" s="9" t="s">
        <v>13</v>
      </c>
      <c r="C6" s="10" t="s">
        <v>4</v>
      </c>
      <c r="D6" s="11">
        <f t="shared" si="0"/>
        <v>8</v>
      </c>
      <c r="E6" s="12">
        <v>6</v>
      </c>
      <c r="F6" s="12">
        <v>1</v>
      </c>
      <c r="G6" s="12">
        <v>1</v>
      </c>
      <c r="H6" s="14">
        <f t="shared" si="1"/>
        <v>13</v>
      </c>
      <c r="I6" s="13" t="s">
        <v>2</v>
      </c>
      <c r="J6" s="20">
        <f t="shared" si="2"/>
        <v>3</v>
      </c>
      <c r="K6" s="34">
        <v>166</v>
      </c>
      <c r="L6" s="19" t="s">
        <v>2</v>
      </c>
      <c r="M6" s="12">
        <v>90</v>
      </c>
      <c r="N6" s="34">
        <v>487</v>
      </c>
      <c r="O6" s="19" t="s">
        <v>2</v>
      </c>
      <c r="P6" s="12">
        <v>369</v>
      </c>
      <c r="Q6" s="32">
        <f t="shared" si="3"/>
        <v>118</v>
      </c>
      <c r="R6" s="6"/>
    </row>
    <row r="7" spans="1:18" ht="24" customHeight="1">
      <c r="A7" s="5"/>
      <c r="B7" s="9" t="s">
        <v>14</v>
      </c>
      <c r="C7" s="79" t="s">
        <v>24</v>
      </c>
      <c r="D7" s="11">
        <f t="shared" si="0"/>
        <v>8</v>
      </c>
      <c r="E7" s="12">
        <v>6</v>
      </c>
      <c r="F7" s="12">
        <v>0</v>
      </c>
      <c r="G7" s="12">
        <v>2</v>
      </c>
      <c r="H7" s="14">
        <f t="shared" si="1"/>
        <v>12</v>
      </c>
      <c r="I7" s="13" t="s">
        <v>2</v>
      </c>
      <c r="J7" s="20">
        <f t="shared" si="2"/>
        <v>4</v>
      </c>
      <c r="K7" s="34">
        <v>148</v>
      </c>
      <c r="L7" s="19" t="s">
        <v>2</v>
      </c>
      <c r="M7" s="12">
        <v>108</v>
      </c>
      <c r="N7" s="34">
        <v>515</v>
      </c>
      <c r="O7" s="19" t="s">
        <v>2</v>
      </c>
      <c r="P7" s="12">
        <v>447</v>
      </c>
      <c r="Q7" s="32">
        <f t="shared" si="3"/>
        <v>68</v>
      </c>
      <c r="R7" s="6"/>
    </row>
    <row r="8" spans="1:18" ht="24" customHeight="1">
      <c r="A8" s="5"/>
      <c r="B8" s="9" t="s">
        <v>15</v>
      </c>
      <c r="C8" s="10" t="s">
        <v>3</v>
      </c>
      <c r="D8" s="11">
        <f t="shared" si="0"/>
        <v>8</v>
      </c>
      <c r="E8" s="12">
        <v>4</v>
      </c>
      <c r="F8" s="12">
        <v>2</v>
      </c>
      <c r="G8" s="12">
        <v>2</v>
      </c>
      <c r="H8" s="14">
        <f t="shared" si="1"/>
        <v>10</v>
      </c>
      <c r="I8" s="13" t="s">
        <v>2</v>
      </c>
      <c r="J8" s="20">
        <f t="shared" si="2"/>
        <v>6</v>
      </c>
      <c r="K8" s="34">
        <v>134</v>
      </c>
      <c r="L8" s="19" t="s">
        <v>2</v>
      </c>
      <c r="M8" s="12">
        <v>122</v>
      </c>
      <c r="N8" s="34">
        <v>454</v>
      </c>
      <c r="O8" s="19" t="s">
        <v>2</v>
      </c>
      <c r="P8" s="12">
        <v>410</v>
      </c>
      <c r="Q8" s="32">
        <f t="shared" si="3"/>
        <v>44</v>
      </c>
      <c r="R8" s="6"/>
    </row>
    <row r="9" spans="1:18" ht="24" customHeight="1">
      <c r="A9" s="5"/>
      <c r="B9" s="9" t="s">
        <v>16</v>
      </c>
      <c r="C9" s="10" t="s">
        <v>26</v>
      </c>
      <c r="D9" s="11">
        <f t="shared" si="0"/>
        <v>8</v>
      </c>
      <c r="E9" s="12">
        <v>3</v>
      </c>
      <c r="F9" s="12">
        <v>1</v>
      </c>
      <c r="G9" s="12">
        <v>4</v>
      </c>
      <c r="H9" s="14">
        <f t="shared" si="1"/>
        <v>7</v>
      </c>
      <c r="I9" s="13" t="s">
        <v>2</v>
      </c>
      <c r="J9" s="20">
        <f t="shared" si="2"/>
        <v>9</v>
      </c>
      <c r="K9" s="34">
        <v>116</v>
      </c>
      <c r="L9" s="19" t="s">
        <v>2</v>
      </c>
      <c r="M9" s="12">
        <v>140</v>
      </c>
      <c r="N9" s="34">
        <v>430</v>
      </c>
      <c r="O9" s="19" t="s">
        <v>2</v>
      </c>
      <c r="P9" s="12">
        <v>473</v>
      </c>
      <c r="Q9" s="32">
        <f t="shared" si="3"/>
        <v>-43</v>
      </c>
      <c r="R9" s="6"/>
    </row>
    <row r="10" spans="1:18" ht="24" customHeight="1">
      <c r="A10" s="5"/>
      <c r="B10" s="9" t="s">
        <v>17</v>
      </c>
      <c r="C10" s="10" t="s">
        <v>27</v>
      </c>
      <c r="D10" s="11">
        <f t="shared" si="0"/>
        <v>8</v>
      </c>
      <c r="E10" s="12">
        <v>3</v>
      </c>
      <c r="F10" s="12">
        <v>1</v>
      </c>
      <c r="G10" s="12">
        <v>4</v>
      </c>
      <c r="H10" s="14">
        <f t="shared" si="1"/>
        <v>7</v>
      </c>
      <c r="I10" s="13" t="s">
        <v>2</v>
      </c>
      <c r="J10" s="20">
        <f t="shared" si="2"/>
        <v>9</v>
      </c>
      <c r="K10" s="34">
        <v>109</v>
      </c>
      <c r="L10" s="19" t="s">
        <v>2</v>
      </c>
      <c r="M10" s="12">
        <v>147</v>
      </c>
      <c r="N10" s="34">
        <v>433</v>
      </c>
      <c r="O10" s="19" t="s">
        <v>2</v>
      </c>
      <c r="P10" s="12">
        <v>464</v>
      </c>
      <c r="Q10" s="32">
        <f t="shared" si="3"/>
        <v>-31</v>
      </c>
      <c r="R10" s="6"/>
    </row>
    <row r="11" spans="1:18" ht="24" customHeight="1">
      <c r="A11" s="5"/>
      <c r="B11" s="35" t="s">
        <v>18</v>
      </c>
      <c r="C11" s="77" t="s">
        <v>22</v>
      </c>
      <c r="D11" s="36">
        <f t="shared" si="0"/>
        <v>8</v>
      </c>
      <c r="E11" s="37">
        <v>2</v>
      </c>
      <c r="F11" s="37">
        <v>1</v>
      </c>
      <c r="G11" s="37">
        <v>5</v>
      </c>
      <c r="H11" s="38">
        <f t="shared" si="1"/>
        <v>5</v>
      </c>
      <c r="I11" s="39" t="s">
        <v>2</v>
      </c>
      <c r="J11" s="40">
        <f t="shared" si="2"/>
        <v>11</v>
      </c>
      <c r="K11" s="41">
        <v>115</v>
      </c>
      <c r="L11" s="42" t="s">
        <v>2</v>
      </c>
      <c r="M11" s="37">
        <v>141</v>
      </c>
      <c r="N11" s="41">
        <v>425</v>
      </c>
      <c r="O11" s="42" t="s">
        <v>2</v>
      </c>
      <c r="P11" s="37">
        <v>472</v>
      </c>
      <c r="Q11" s="43">
        <f t="shared" si="3"/>
        <v>-47</v>
      </c>
      <c r="R11" s="6"/>
    </row>
    <row r="12" spans="1:18" ht="24" customHeight="1">
      <c r="A12" s="5"/>
      <c r="B12" s="44" t="s">
        <v>19</v>
      </c>
      <c r="C12" s="45" t="s">
        <v>28</v>
      </c>
      <c r="D12" s="46">
        <f t="shared" si="0"/>
        <v>8</v>
      </c>
      <c r="E12" s="47">
        <v>2</v>
      </c>
      <c r="F12" s="47">
        <v>0</v>
      </c>
      <c r="G12" s="47">
        <v>6</v>
      </c>
      <c r="H12" s="48">
        <f t="shared" si="1"/>
        <v>4</v>
      </c>
      <c r="I12" s="49" t="s">
        <v>2</v>
      </c>
      <c r="J12" s="50">
        <f t="shared" si="2"/>
        <v>12</v>
      </c>
      <c r="K12" s="51">
        <v>95</v>
      </c>
      <c r="L12" s="52" t="s">
        <v>2</v>
      </c>
      <c r="M12" s="47">
        <v>161</v>
      </c>
      <c r="N12" s="51">
        <v>391</v>
      </c>
      <c r="O12" s="52" t="s">
        <v>2</v>
      </c>
      <c r="P12" s="47">
        <v>511</v>
      </c>
      <c r="Q12" s="53">
        <f t="shared" si="3"/>
        <v>-120</v>
      </c>
      <c r="R12" s="6"/>
    </row>
    <row r="13" spans="1:18" ht="24" customHeight="1" thickBot="1">
      <c r="A13" s="5"/>
      <c r="B13" s="54" t="s">
        <v>20</v>
      </c>
      <c r="C13" s="55" t="s">
        <v>29</v>
      </c>
      <c r="D13" s="56">
        <f t="shared" si="0"/>
        <v>8</v>
      </c>
      <c r="E13" s="57">
        <v>0</v>
      </c>
      <c r="F13" s="57">
        <v>0</v>
      </c>
      <c r="G13" s="57">
        <v>8</v>
      </c>
      <c r="H13" s="58">
        <f t="shared" si="1"/>
        <v>0</v>
      </c>
      <c r="I13" s="59" t="s">
        <v>2</v>
      </c>
      <c r="J13" s="60">
        <f t="shared" si="2"/>
        <v>16</v>
      </c>
      <c r="K13" s="61">
        <v>111</v>
      </c>
      <c r="L13" s="62" t="s">
        <v>2</v>
      </c>
      <c r="M13" s="57">
        <v>145</v>
      </c>
      <c r="N13" s="61">
        <v>393</v>
      </c>
      <c r="O13" s="62" t="s">
        <v>2</v>
      </c>
      <c r="P13" s="57">
        <v>461</v>
      </c>
      <c r="Q13" s="63">
        <f t="shared" si="3"/>
        <v>-68</v>
      </c>
      <c r="R13" s="6"/>
    </row>
    <row r="14" spans="1:18" ht="24" customHeight="1" thickTop="1">
      <c r="A14" s="5"/>
      <c r="B14" s="15"/>
      <c r="C14" s="16"/>
      <c r="D14" s="17">
        <f aca="true" t="shared" si="4" ref="D14:J14">SUM(D4:D13)</f>
        <v>72</v>
      </c>
      <c r="E14" s="17">
        <f t="shared" si="4"/>
        <v>33</v>
      </c>
      <c r="F14" s="17">
        <f t="shared" si="4"/>
        <v>6</v>
      </c>
      <c r="G14" s="17">
        <f t="shared" si="4"/>
        <v>33</v>
      </c>
      <c r="H14" s="17">
        <f t="shared" si="4"/>
        <v>72</v>
      </c>
      <c r="I14" s="17">
        <f t="shared" si="4"/>
        <v>0</v>
      </c>
      <c r="J14" s="17">
        <f t="shared" si="4"/>
        <v>72</v>
      </c>
      <c r="K14" s="17">
        <f aca="true" t="shared" si="5" ref="K14:Q14">SUM(K4:K13)</f>
        <v>1152</v>
      </c>
      <c r="L14" s="17">
        <f t="shared" si="5"/>
        <v>0</v>
      </c>
      <c r="M14" s="17">
        <f t="shared" si="5"/>
        <v>1152</v>
      </c>
      <c r="N14" s="17">
        <f t="shared" si="5"/>
        <v>3966</v>
      </c>
      <c r="O14" s="17">
        <f t="shared" si="5"/>
        <v>0</v>
      </c>
      <c r="P14" s="17">
        <f t="shared" si="5"/>
        <v>3966</v>
      </c>
      <c r="Q14" s="33">
        <f t="shared" si="5"/>
        <v>0</v>
      </c>
      <c r="R14" s="6"/>
    </row>
    <row r="15" spans="1:17" ht="24" customHeight="1">
      <c r="A15" s="3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3"/>
      <c r="N15" s="13"/>
      <c r="O15" s="13"/>
      <c r="P15" s="20"/>
      <c r="Q15" s="20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1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2"/>
      <c r="C18" s="1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4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5"/>
      <c r="C20" s="1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1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1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1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18"/>
      <c r="D25" s="25"/>
      <c r="E25" s="25"/>
      <c r="F25" s="25"/>
      <c r="G25" s="25"/>
      <c r="H25" s="27"/>
      <c r="I25" s="25"/>
      <c r="J25" s="27"/>
      <c r="K25" s="27"/>
      <c r="L25" s="25"/>
      <c r="M25" s="27"/>
      <c r="N25" s="27"/>
      <c r="O25" s="27"/>
      <c r="P25" s="27"/>
      <c r="Q25" s="27"/>
    </row>
    <row r="26" spans="1:17" ht="12.75" customHeight="1">
      <c r="A26" s="3"/>
      <c r="B26" s="25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1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 customHeight="1">
      <c r="A31" s="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2010 / 2011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2011-11-03T13:40:22Z</cp:lastPrinted>
  <dcterms:created xsi:type="dcterms:W3CDTF">2007-07-11T17:13:11Z</dcterms:created>
  <dcterms:modified xsi:type="dcterms:W3CDTF">2011-11-03T13:41:08Z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-1381230476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